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E93D08C6-3298-4DB8-8DD1-AEF827ED03CD}" xr6:coauthVersionLast="47" xr6:coauthVersionMax="47" xr10:uidLastSave="{00000000-0000-0000-0000-000000000000}"/>
  <bookViews>
    <workbookView xWindow="-98" yWindow="-98" windowWidth="21795" windowHeight="12975" xr2:uid="{6776EDA9-E95A-451C-8FC8-36EAC9DDDB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tc={734DA69A-B39C-4F29-8517-37E63989DF84}</author>
  </authors>
  <commentList>
    <comment ref="A118" authorId="0" shapeId="0" xr:uid="{734DA69A-B39C-4F29-8517-37E63989DF8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Re-development of the former Donan (BP) field</t>
      </text>
    </comment>
  </commentList>
</comments>
</file>

<file path=xl/sharedStrings.xml><?xml version="1.0" encoding="utf-8"?>
<sst xmlns="http://schemas.openxmlformats.org/spreadsheetml/2006/main" count="14" uniqueCount="13">
  <si>
    <t>UK OFFSHORE FIELDS IN PRODUCTION - Start up 2025</t>
  </si>
  <si>
    <t xml:space="preserve">Field Name </t>
  </si>
  <si>
    <t>Block Number</t>
  </si>
  <si>
    <t>Start-Up Date</t>
  </si>
  <si>
    <t>Operator at time of Start-Up</t>
  </si>
  <si>
    <t xml:space="preserve">HC Type </t>
  </si>
  <si>
    <t xml:space="preserve">Offshore Field Totals </t>
  </si>
  <si>
    <t>AFFLECK REDEVELOPMENT</t>
  </si>
  <si>
    <t>30/19a</t>
  </si>
  <si>
    <t>HARBOUR</t>
  </si>
  <si>
    <t>OIL</t>
  </si>
  <si>
    <t>GAS</t>
  </si>
  <si>
    <t>CONDENSATE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</si>
</sst>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rgb="FF333333"/>
      <name val="Arial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5">
    <dxf>
      <numFmt numFmtId="19" formatCode="dd/mm/yyyy"/>
    </dxf>
    <dxf>
      <numFmt numFmtId="19" formatCode="dd/mm/yyyy"/>
    </dxf>
    <dxf>
      <numFmt numFmtId="19" formatCode="dd/mm/yyyy"/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ona Mackay (Oil &amp; Gas Authority)" id="{C3A5DDF3-928F-401B-8118-4BFCD79A4C03}" userId="S::Fiona.Mackay@ogauthority.co.uk::ed7278fc-4170-4d5e-bfef-a51113ae7e9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84C18B-0FEE-4B1E-805D-699946A7FABA}" name="Table1111315" displayName="Table1111315" ref="A2:E7" totalsRowShown="0" headerRowDxfId="4">
  <autoFilter ref="A2:E7" xr:uid="{9F84C18B-0FEE-4B1E-805D-699946A7FABA}"/>
  <sortState xmlns:xlrd2="http://schemas.microsoft.com/office/spreadsheetml/2017/richdata2" ref="A3:E7">
    <sortCondition ref="C2:C7"/>
  </sortState>
  <tableColumns count="5">
    <tableColumn id="1" xr3:uid="{E2D4E07B-6522-446A-8F07-F2203C2F5F50}" name="Field Name " dataDxfId="3"/>
    <tableColumn id="6" xr3:uid="{CEF044E1-DD8C-431B-AAFF-528F4B773316}" name="Block Number"/>
    <tableColumn id="3" xr3:uid="{F9553FCC-7C25-4BB6-BE8F-DA81562948B9}" name="Start-Up Date" dataDxfId="2"/>
    <tableColumn id="7" xr3:uid="{F10A676F-5C99-4F73-8309-8B9DABF455BC}" name="Operator at time of Start-Up" dataDxfId="1"/>
    <tableColumn id="5" xr3:uid="{B0733487-A4EF-4A0F-85DD-C5689827F1D2}" name="HC Type " data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E815BB-7830-45AD-A6F5-6B8CF333CCB6}" name="Table2121416" displayName="Table2121416" ref="G3:I4" totalsRowShown="0">
  <autoFilter ref="G3:I4" xr:uid="{22E815BB-7830-45AD-A6F5-6B8CF333CCB6}"/>
  <tableColumns count="3">
    <tableColumn id="2" xr3:uid="{C3683CFA-579D-4442-8385-9E119C03DFD9}" name="OIL">
      <calculatedColumnFormula>COUNTIF(Table1111315[[HC Type ]], G3)</calculatedColumnFormula>
    </tableColumn>
    <tableColumn id="3" xr3:uid="{48C065DD-1A08-4B1A-95CC-E06C32E394A8}" name="GAS">
      <calculatedColumnFormula>COUNTIF(Table1111315[[HC Type ]], H3)</calculatedColumnFormula>
    </tableColumn>
    <tableColumn id="4" xr3:uid="{11EBDED8-82F7-411A-B861-F90A303261D6}" name="CONDENSATE">
      <calculatedColumnFormula>COUNTIF(Table1111315[[HC Type ]], I3)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8" dT="2020-10-02T09:06:41.52" personId="{C3A5DDF3-928F-401B-8118-4BFCD79A4C03}" id="{734DA69A-B39C-4F29-8517-37E63989DF84}">
    <text>This is a Re-development of the former Donan (BP) field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B950-7AF0-4D8F-BCF3-96E028B81BB3}">
  <dimension ref="A1:I118"/>
  <sheetViews>
    <sheetView tabSelected="1" workbookViewId="0">
      <selection activeCell="C17" sqref="C17"/>
    </sheetView>
  </sheetViews>
  <sheetFormatPr defaultRowHeight="14.25" x14ac:dyDescent="0.45"/>
  <cols>
    <col min="1" max="2" width="29.59765625" customWidth="1"/>
    <col min="3" max="3" width="19.59765625" style="5" customWidth="1"/>
    <col min="4" max="4" width="22.3984375" style="5" customWidth="1"/>
    <col min="5" max="5" width="17.59765625" customWidth="1"/>
    <col min="7" max="7" width="10.59765625" customWidth="1"/>
    <col min="9" max="9" width="14.3984375" bestFit="1" customWidth="1"/>
    <col min="10" max="10" width="21.59765625" customWidth="1"/>
  </cols>
  <sheetData>
    <row r="1" spans="1:9" ht="21" x14ac:dyDescent="0.65">
      <c r="A1" s="1" t="s">
        <v>0</v>
      </c>
      <c r="B1" s="1"/>
      <c r="C1" s="1"/>
      <c r="D1" s="1"/>
      <c r="E1" s="1"/>
      <c r="F1" s="2"/>
      <c r="G1" s="2"/>
    </row>
    <row r="2" spans="1:9" ht="36" x14ac:dyDescent="0.4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G2" t="s">
        <v>6</v>
      </c>
    </row>
    <row r="3" spans="1:9" x14ac:dyDescent="0.45">
      <c r="A3" t="s">
        <v>7</v>
      </c>
      <c r="B3" s="5" t="s">
        <v>8</v>
      </c>
      <c r="C3" s="5">
        <v>45677</v>
      </c>
      <c r="D3" t="s">
        <v>9</v>
      </c>
      <c r="E3" t="s">
        <v>10</v>
      </c>
      <c r="G3" t="s">
        <v>10</v>
      </c>
      <c r="H3" t="s">
        <v>11</v>
      </c>
      <c r="I3" t="s">
        <v>12</v>
      </c>
    </row>
    <row r="4" spans="1:9" x14ac:dyDescent="0.45">
      <c r="D4"/>
      <c r="G4">
        <f>COUNTIF(Table1111315[[HC Type ]], G3)</f>
        <v>1</v>
      </c>
      <c r="H4">
        <f>COUNTIF(Table1111315[[HC Type ]], H3)</f>
        <v>0</v>
      </c>
      <c r="I4">
        <f>COUNTIF(Table1111315[[HC Type ]], I3)</f>
        <v>0</v>
      </c>
    </row>
    <row r="5" spans="1:9" x14ac:dyDescent="0.45">
      <c r="B5" s="6"/>
      <c r="D5"/>
    </row>
    <row r="6" spans="1:9" x14ac:dyDescent="0.45">
      <c r="C6"/>
      <c r="D6"/>
    </row>
    <row r="7" spans="1:9" x14ac:dyDescent="0.45">
      <c r="C7"/>
      <c r="D7"/>
    </row>
    <row r="118" spans="1:1" x14ac:dyDescent="0.45"/>
  </sheetData>
  <pageMargins left="0.7" right="0.7" top="0.75" bottom="0.75" header="0.3" footer="0.3"/>
  <legacy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Furneaux (North Sea Transition Authority)</dc:creator>
  <cp:lastModifiedBy>Ian Furneaux (North Sea Transition Authority)</cp:lastModifiedBy>
  <dcterms:created xsi:type="dcterms:W3CDTF">2026-03-24T14:14:41Z</dcterms:created>
  <dcterms:modified xsi:type="dcterms:W3CDTF">2026-03-24T14:15:23Z</dcterms:modified>
</cp:coreProperties>
</file>